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0" yWindow="40" windowWidth="19100" windowHeight="7300"/>
  </bookViews>
  <sheets>
    <sheet name="Combinded 20mm+10mm" sheetId="1" r:id="rId1"/>
  </sheets>
  <definedNames>
    <definedName name="_xlnm.Print_Area" localSheetId="0">'Combinded 20mm+10mm'!$A$1:$M$48</definedName>
  </definedNames>
  <calcPr calcId="124519"/>
</workbook>
</file>

<file path=xl/calcChain.xml><?xml version="1.0" encoding="utf-8"?>
<calcChain xmlns="http://schemas.openxmlformats.org/spreadsheetml/2006/main">
  <c r="J20" i="1"/>
  <c r="J19"/>
  <c r="J18"/>
  <c r="J17"/>
  <c r="I20"/>
  <c r="I19"/>
  <c r="I18"/>
  <c r="I17"/>
  <c r="H20"/>
  <c r="H19"/>
  <c r="H18"/>
  <c r="H17"/>
  <c r="I16"/>
  <c r="H16"/>
</calcChain>
</file>

<file path=xl/sharedStrings.xml><?xml version="1.0" encoding="utf-8"?>
<sst xmlns="http://schemas.openxmlformats.org/spreadsheetml/2006/main" count="36" uniqueCount="35">
  <si>
    <t>CLIENT</t>
  </si>
  <si>
    <t>AUTHORITY's ENGINEER</t>
  </si>
  <si>
    <t>CONTRACTOR</t>
  </si>
  <si>
    <t>Source of Material</t>
  </si>
  <si>
    <t>Location of sample</t>
  </si>
  <si>
    <t>Proposed to Use</t>
  </si>
  <si>
    <t>Concrete</t>
  </si>
  <si>
    <t>% of Aggretate :</t>
  </si>
  <si>
    <t>IS Sieve                   Size (mm)</t>
  </si>
  <si>
    <t>Individual Gradations</t>
  </si>
  <si>
    <t>Blending Proportions</t>
  </si>
  <si>
    <t>Specification Limit as per IS:383</t>
  </si>
  <si>
    <t>20 mm                                   (% of Passing)</t>
  </si>
  <si>
    <t>10 mm                                   (% of Passing)</t>
  </si>
  <si>
    <t>20 mm</t>
  </si>
  <si>
    <t>10 mm</t>
  </si>
  <si>
    <t>95 - 100</t>
  </si>
  <si>
    <t>25-55</t>
  </si>
  <si>
    <t>0-10</t>
  </si>
  <si>
    <t>For EPC Representative</t>
  </si>
  <si>
    <t xml:space="preserve">For Authority Engineer </t>
  </si>
  <si>
    <t>Logo</t>
  </si>
  <si>
    <t>Project Details</t>
  </si>
  <si>
    <t>AGGREGATE COMBINATION CALCULATION SHEET FOR 20MM +10MM GRADED AGG.FOR CONCRETE</t>
  </si>
  <si>
    <t xml:space="preserve">20mm: </t>
  </si>
  <si>
    <t>%</t>
  </si>
  <si>
    <t xml:space="preserve">10mm: </t>
  </si>
  <si>
    <t>Date of Samling</t>
  </si>
  <si>
    <t>Date of Testing</t>
  </si>
  <si>
    <t>Tested by</t>
  </si>
  <si>
    <t>Sieve size</t>
  </si>
  <si>
    <t>Total% passing</t>
  </si>
  <si>
    <t>Total % Passing</t>
  </si>
  <si>
    <t>Lower Limit</t>
  </si>
  <si>
    <t>Higher Limit</t>
  </si>
</sst>
</file>

<file path=xl/styles.xml><?xml version="1.0" encoding="utf-8"?>
<styleSheet xmlns="http://schemas.openxmlformats.org/spreadsheetml/2006/main">
  <numFmts count="1">
    <numFmt numFmtId="164" formatCode="0.0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sz val="10"/>
      <name val="Calibri"/>
      <family val="2"/>
      <scheme val="minor"/>
    </font>
    <font>
      <b/>
      <sz val="14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3"/>
      <name val="Calibri"/>
      <family val="2"/>
      <scheme val="minor"/>
    </font>
    <font>
      <sz val="11"/>
      <name val="Calibri"/>
      <family val="2"/>
      <scheme val="minor"/>
    </font>
    <font>
      <sz val="13"/>
      <name val="Cambria"/>
      <family val="1"/>
      <scheme val="major"/>
    </font>
    <font>
      <b/>
      <sz val="10"/>
      <name val="Calibri"/>
      <family val="2"/>
      <scheme val="minor"/>
    </font>
    <font>
      <b/>
      <sz val="13"/>
      <name val="Calibri"/>
      <family val="2"/>
      <scheme val="minor"/>
    </font>
    <font>
      <b/>
      <sz val="13"/>
      <name val="Cambria"/>
      <family val="1"/>
      <scheme val="maj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5" fillId="0" borderId="0"/>
    <xf numFmtId="0" fontId="5" fillId="0" borderId="0"/>
    <xf numFmtId="0" fontId="5" fillId="0" borderId="0"/>
    <xf numFmtId="0" fontId="1" fillId="0" borderId="0"/>
  </cellStyleXfs>
  <cellXfs count="85">
    <xf numFmtId="0" fontId="0" fillId="0" borderId="0" xfId="0"/>
    <xf numFmtId="0" fontId="3" fillId="0" borderId="0" xfId="0" applyFont="1" applyBorder="1"/>
    <xf numFmtId="0" fontId="3" fillId="0" borderId="0" xfId="0" applyFont="1"/>
    <xf numFmtId="0" fontId="6" fillId="0" borderId="7" xfId="1" applyFont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 wrapText="1"/>
    </xf>
    <xf numFmtId="0" fontId="6" fillId="0" borderId="9" xfId="1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9" fillId="0" borderId="0" xfId="0" applyFont="1" applyBorder="1"/>
    <xf numFmtId="0" fontId="9" fillId="0" borderId="0" xfId="0" applyFont="1"/>
    <xf numFmtId="0" fontId="9" fillId="0" borderId="21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2" fontId="7" fillId="0" borderId="13" xfId="0" applyNumberFormat="1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/>
    </xf>
    <xf numFmtId="0" fontId="3" fillId="0" borderId="15" xfId="0" applyFont="1" applyBorder="1" applyAlignment="1"/>
    <xf numFmtId="0" fontId="3" fillId="0" borderId="0" xfId="0" applyFont="1" applyBorder="1" applyAlignment="1"/>
    <xf numFmtId="0" fontId="3" fillId="0" borderId="16" xfId="0" applyFont="1" applyBorder="1"/>
    <xf numFmtId="0" fontId="9" fillId="0" borderId="15" xfId="2" applyFont="1" applyBorder="1" applyAlignment="1">
      <alignment horizontal="left" vertical="top"/>
    </xf>
    <xf numFmtId="0" fontId="9" fillId="0" borderId="0" xfId="2" applyFont="1" applyBorder="1" applyAlignment="1">
      <alignment horizontal="left" vertical="top"/>
    </xf>
    <xf numFmtId="0" fontId="9" fillId="0" borderId="0" xfId="2" applyFont="1" applyBorder="1" applyAlignment="1">
      <alignment horizontal="center" vertical="top"/>
    </xf>
    <xf numFmtId="0" fontId="9" fillId="0" borderId="16" xfId="2" applyFont="1" applyBorder="1" applyAlignment="1">
      <alignment horizontal="center" vertical="top"/>
    </xf>
    <xf numFmtId="0" fontId="11" fillId="0" borderId="23" xfId="2" applyFont="1" applyBorder="1" applyAlignment="1">
      <alignment horizontal="center"/>
    </xf>
    <xf numFmtId="0" fontId="11" fillId="0" borderId="8" xfId="2" applyFont="1" applyBorder="1" applyAlignment="1">
      <alignment horizontal="center"/>
    </xf>
    <xf numFmtId="0" fontId="9" fillId="0" borderId="8" xfId="2" applyFont="1" applyBorder="1"/>
    <xf numFmtId="0" fontId="11" fillId="0" borderId="8" xfId="2" applyFont="1" applyBorder="1" applyAlignment="1">
      <alignment horizontal="center"/>
    </xf>
    <xf numFmtId="0" fontId="11" fillId="0" borderId="8" xfId="2" applyFont="1" applyBorder="1" applyAlignment="1"/>
    <xf numFmtId="0" fontId="9" fillId="0" borderId="8" xfId="2" applyFont="1" applyBorder="1" applyAlignment="1">
      <alignment vertical="top" wrapText="1"/>
    </xf>
    <xf numFmtId="0" fontId="9" fillId="0" borderId="24" xfId="2" applyFont="1" applyBorder="1" applyAlignment="1">
      <alignment vertical="top" wrapText="1"/>
    </xf>
    <xf numFmtId="0" fontId="9" fillId="0" borderId="0" xfId="2" applyFont="1" applyBorder="1" applyAlignment="1">
      <alignment vertical="top" wrapText="1"/>
    </xf>
    <xf numFmtId="0" fontId="9" fillId="0" borderId="0" xfId="2" applyFont="1"/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0" fillId="0" borderId="28" xfId="0" applyFont="1" applyBorder="1" applyAlignment="1">
      <alignment vertical="center"/>
    </xf>
    <xf numFmtId="0" fontId="8" fillId="0" borderId="28" xfId="0" applyFont="1" applyBorder="1" applyAlignment="1">
      <alignment horizontal="left" vertical="center"/>
    </xf>
    <xf numFmtId="0" fontId="8" fillId="0" borderId="28" xfId="0" applyFont="1" applyBorder="1" applyAlignment="1">
      <alignment vertical="center"/>
    </xf>
    <xf numFmtId="0" fontId="9" fillId="0" borderId="29" xfId="1" applyFont="1" applyBorder="1" applyAlignment="1">
      <alignment horizontal="center"/>
    </xf>
    <xf numFmtId="0" fontId="9" fillId="0" borderId="18" xfId="1" applyFont="1" applyBorder="1" applyAlignment="1">
      <alignment horizontal="center"/>
    </xf>
    <xf numFmtId="0" fontId="7" fillId="0" borderId="12" xfId="1" applyFont="1" applyBorder="1" applyAlignment="1">
      <alignment horizontal="left"/>
    </xf>
    <xf numFmtId="0" fontId="7" fillId="0" borderId="13" xfId="1" applyFont="1" applyBorder="1" applyAlignment="1">
      <alignment horizontal="left"/>
    </xf>
    <xf numFmtId="0" fontId="7" fillId="0" borderId="12" xfId="1" applyFont="1" applyBorder="1" applyAlignment="1">
      <alignment horizontal="left"/>
    </xf>
    <xf numFmtId="0" fontId="7" fillId="0" borderId="13" xfId="1" applyFont="1" applyBorder="1" applyAlignment="1"/>
    <xf numFmtId="0" fontId="11" fillId="0" borderId="13" xfId="1" applyFont="1" applyBorder="1" applyAlignment="1">
      <alignment horizontal="center" vertical="center"/>
    </xf>
    <xf numFmtId="0" fontId="7" fillId="0" borderId="25" xfId="1" applyFont="1" applyBorder="1" applyAlignment="1">
      <alignment horizontal="left"/>
    </xf>
    <xf numFmtId="0" fontId="7" fillId="0" borderId="26" xfId="1" applyFont="1" applyBorder="1" applyAlignment="1">
      <alignment horizontal="left"/>
    </xf>
    <xf numFmtId="0" fontId="7" fillId="0" borderId="13" xfId="0" applyFont="1" applyBorder="1" applyAlignment="1">
      <alignment horizontal="left"/>
    </xf>
    <xf numFmtId="0" fontId="7" fillId="2" borderId="19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164" fontId="7" fillId="2" borderId="19" xfId="0" applyNumberFormat="1" applyFont="1" applyFill="1" applyBorder="1" applyAlignment="1">
      <alignment horizontal="center" vertical="center"/>
    </xf>
    <xf numFmtId="164" fontId="7" fillId="2" borderId="13" xfId="0" applyNumberFormat="1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9" fillId="3" borderId="22" xfId="0" applyFont="1" applyFill="1" applyBorder="1" applyAlignment="1">
      <alignment horizontal="center" vertical="center"/>
    </xf>
    <xf numFmtId="0" fontId="10" fillId="3" borderId="28" xfId="0" applyFont="1" applyFill="1" applyBorder="1" applyAlignment="1">
      <alignment vertical="center"/>
    </xf>
    <xf numFmtId="164" fontId="7" fillId="0" borderId="13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9" fillId="3" borderId="13" xfId="1" applyFont="1" applyFill="1" applyBorder="1" applyAlignment="1">
      <alignment horizontal="left"/>
    </xf>
    <xf numFmtId="0" fontId="9" fillId="3" borderId="14" xfId="1" applyFont="1" applyFill="1" applyBorder="1" applyAlignment="1">
      <alignment horizontal="left"/>
    </xf>
    <xf numFmtId="0" fontId="9" fillId="3" borderId="26" xfId="1" applyFont="1" applyFill="1" applyBorder="1" applyAlignment="1">
      <alignment horizontal="left" vertical="center"/>
    </xf>
    <xf numFmtId="0" fontId="9" fillId="3" borderId="27" xfId="1" applyFont="1" applyFill="1" applyBorder="1" applyAlignment="1">
      <alignment horizontal="left" vertical="center"/>
    </xf>
    <xf numFmtId="0" fontId="9" fillId="3" borderId="13" xfId="0" applyFont="1" applyFill="1" applyBorder="1" applyAlignment="1">
      <alignment horizontal="left"/>
    </xf>
    <xf numFmtId="0" fontId="7" fillId="3" borderId="21" xfId="0" applyFont="1" applyFill="1" applyBorder="1" applyAlignment="1">
      <alignment horizontal="left"/>
    </xf>
    <xf numFmtId="0" fontId="7" fillId="3" borderId="5" xfId="0" applyFont="1" applyFill="1" applyBorder="1" applyAlignment="1">
      <alignment horizontal="left"/>
    </xf>
    <xf numFmtId="0" fontId="7" fillId="3" borderId="22" xfId="0" applyFont="1" applyFill="1" applyBorder="1" applyAlignment="1">
      <alignment horizontal="left"/>
    </xf>
    <xf numFmtId="0" fontId="9" fillId="3" borderId="13" xfId="0" applyFont="1" applyFill="1" applyBorder="1" applyAlignment="1">
      <alignment horizontal="center"/>
    </xf>
    <xf numFmtId="0" fontId="13" fillId="0" borderId="28" xfId="0" applyFont="1" applyBorder="1" applyAlignment="1">
      <alignment horizontal="center" vertical="center"/>
    </xf>
    <xf numFmtId="0" fontId="13" fillId="0" borderId="28" xfId="0" applyFont="1" applyBorder="1" applyAlignment="1">
      <alignment vertical="center"/>
    </xf>
    <xf numFmtId="0" fontId="7" fillId="3" borderId="13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/>
    </xf>
    <xf numFmtId="0" fontId="0" fillId="0" borderId="5" xfId="0" applyBorder="1"/>
    <xf numFmtId="0" fontId="11" fillId="0" borderId="13" xfId="0" applyFont="1" applyBorder="1" applyAlignment="1">
      <alignment horizontal="center" vertical="center"/>
    </xf>
  </cellXfs>
  <cellStyles count="5">
    <cellStyle name="Normal" xfId="0" builtinId="0"/>
    <cellStyle name="Normal 2" xfId="1"/>
    <cellStyle name="Normal 2 2" xfId="3"/>
    <cellStyle name="Normal 4" xfId="4"/>
    <cellStyle name="Normal_lab formats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6.3578800617402495E-2"/>
          <c:y val="4.6369180257138133E-2"/>
          <c:w val="0.91654766731394344"/>
          <c:h val="0.8817747371135044"/>
        </c:manualLayout>
      </c:layout>
      <c:scatterChart>
        <c:scatterStyle val="lineMarker"/>
        <c:ser>
          <c:idx val="0"/>
          <c:order val="0"/>
          <c:xVal>
            <c:numRef>
              <c:f>'Combinded 20mm+10mm'!$O$17:$R$17</c:f>
              <c:numCache>
                <c:formatCode>General</c:formatCode>
                <c:ptCount val="4"/>
                <c:pt idx="0">
                  <c:v>40</c:v>
                </c:pt>
                <c:pt idx="1">
                  <c:v>20</c:v>
                </c:pt>
                <c:pt idx="2">
                  <c:v>10</c:v>
                </c:pt>
                <c:pt idx="3">
                  <c:v>4.75</c:v>
                </c:pt>
              </c:numCache>
            </c:numRef>
          </c:xVal>
          <c:yVal>
            <c:numRef>
              <c:f>'Combinded 20mm+10mm'!$O$18:$R$18</c:f>
              <c:numCache>
                <c:formatCode>General</c:formatCode>
                <c:ptCount val="4"/>
                <c:pt idx="0">
                  <c:v>100</c:v>
                </c:pt>
                <c:pt idx="1">
                  <c:v>97.21</c:v>
                </c:pt>
                <c:pt idx="2">
                  <c:v>37.549999999999997</c:v>
                </c:pt>
                <c:pt idx="3">
                  <c:v>6.14</c:v>
                </c:pt>
              </c:numCache>
            </c:numRef>
          </c:yVal>
        </c:ser>
        <c:ser>
          <c:idx val="1"/>
          <c:order val="1"/>
          <c:xVal>
            <c:numRef>
              <c:f>'Combinded 20mm+10mm'!$O$17:$R$17</c:f>
              <c:numCache>
                <c:formatCode>General</c:formatCode>
                <c:ptCount val="4"/>
                <c:pt idx="0">
                  <c:v>40</c:v>
                </c:pt>
                <c:pt idx="1">
                  <c:v>20</c:v>
                </c:pt>
                <c:pt idx="2">
                  <c:v>10</c:v>
                </c:pt>
                <c:pt idx="3">
                  <c:v>4.75</c:v>
                </c:pt>
              </c:numCache>
            </c:numRef>
          </c:xVal>
          <c:yVal>
            <c:numRef>
              <c:f>'Combinded 20mm+10mm'!$O$19:$R$19</c:f>
              <c:numCache>
                <c:formatCode>General</c:formatCode>
                <c:ptCount val="4"/>
                <c:pt idx="0">
                  <c:v>100</c:v>
                </c:pt>
                <c:pt idx="1">
                  <c:v>95</c:v>
                </c:pt>
                <c:pt idx="2">
                  <c:v>25</c:v>
                </c:pt>
                <c:pt idx="3">
                  <c:v>0</c:v>
                </c:pt>
              </c:numCache>
            </c:numRef>
          </c:yVal>
        </c:ser>
        <c:ser>
          <c:idx val="2"/>
          <c:order val="2"/>
          <c:xVal>
            <c:numRef>
              <c:f>'Combinded 20mm+10mm'!$O$17:$R$17</c:f>
              <c:numCache>
                <c:formatCode>General</c:formatCode>
                <c:ptCount val="4"/>
                <c:pt idx="0">
                  <c:v>40</c:v>
                </c:pt>
                <c:pt idx="1">
                  <c:v>20</c:v>
                </c:pt>
                <c:pt idx="2">
                  <c:v>10</c:v>
                </c:pt>
                <c:pt idx="3">
                  <c:v>4.75</c:v>
                </c:pt>
              </c:numCache>
            </c:numRef>
          </c:xVal>
          <c:yVal>
            <c:numRef>
              <c:f>'Combinded 20mm+10mm'!$O$20:$R$20</c:f>
              <c:numCache>
                <c:formatCode>General</c:formatCode>
                <c:ptCount val="4"/>
                <c:pt idx="0">
                  <c:v>100</c:v>
                </c:pt>
                <c:pt idx="1">
                  <c:v>100</c:v>
                </c:pt>
                <c:pt idx="2">
                  <c:v>55</c:v>
                </c:pt>
                <c:pt idx="3">
                  <c:v>10</c:v>
                </c:pt>
              </c:numCache>
            </c:numRef>
          </c:yVal>
        </c:ser>
        <c:axId val="82755584"/>
        <c:axId val="82757504"/>
      </c:scatterChart>
      <c:valAx>
        <c:axId val="82755584"/>
        <c:scaling>
          <c:logBase val="10"/>
          <c:orientation val="minMax"/>
        </c:scaling>
        <c:delete val="1"/>
        <c:axPos val="b"/>
        <c:majorGridlines/>
        <c:minorGridlines>
          <c:spPr>
            <a:ln w="9525" cap="flat" cmpd="sng" algn="ctr">
              <a:solidFill>
                <a:schemeClr val="dk1">
                  <a:shade val="95000"/>
                  <a:satMod val="105000"/>
                </a:schemeClr>
              </a:solidFill>
              <a:prstDash val="solid"/>
            </a:ln>
            <a:effectLst/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SIEVE SIZE IN MM</a:t>
                </a:r>
              </a:p>
            </c:rich>
          </c:tx>
          <c:layout/>
        </c:title>
        <c:numFmt formatCode="General" sourceLinked="1"/>
        <c:tickLblPos val="none"/>
        <c:crossAx val="82757504"/>
        <c:crosses val="autoZero"/>
        <c:crossBetween val="midCat"/>
      </c:valAx>
      <c:valAx>
        <c:axId val="82757504"/>
        <c:scaling>
          <c:orientation val="minMax"/>
        </c:scaling>
        <c:axPos val="l"/>
        <c:majorGridlines>
          <c:spPr>
            <a:ln w="9525" cap="flat" cmpd="sng" algn="ctr">
              <a:solidFill>
                <a:schemeClr val="dk1">
                  <a:shade val="95000"/>
                  <a:satMod val="105000"/>
                </a:schemeClr>
              </a:solidFill>
              <a:prstDash val="solid"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shade val="95000"/>
                  <a:satMod val="105000"/>
                </a:schemeClr>
              </a:solidFill>
              <a:prstDash val="solid"/>
            </a:ln>
            <a:effectLst/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% OF PASSING</a:t>
                </a:r>
              </a:p>
            </c:rich>
          </c:tx>
          <c:layout/>
        </c:title>
        <c:numFmt formatCode="General" sourceLinked="1"/>
        <c:tickLblPos val="nextTo"/>
        <c:crossAx val="82755584"/>
        <c:crosses val="autoZero"/>
        <c:crossBetween val="midCat"/>
      </c:valAx>
      <c:spPr>
        <a:solidFill>
          <a:schemeClr val="lt1"/>
        </a:solidFill>
        <a:ln w="25400" cap="flat" cmpd="sng" algn="ctr">
          <a:solidFill>
            <a:schemeClr val="accent1"/>
          </a:solidFill>
          <a:prstDash val="solid"/>
        </a:ln>
        <a:effectLst/>
      </c:spPr>
    </c:plotArea>
    <c:plotVisOnly val="1"/>
  </c:chart>
  <c:spPr>
    <a:solidFill>
      <a:schemeClr val="lt1"/>
    </a:solidFill>
    <a:ln w="25400" cap="flat" cmpd="sng" algn="ctr">
      <a:solidFill>
        <a:schemeClr val="dk1"/>
      </a:solidFill>
      <a:prstDash val="solid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0000000000005" l="0.70000000000000062" r="0.70000000000000062" t="0.750000000000005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21</xdr:row>
      <xdr:rowOff>66675</xdr:rowOff>
    </xdr:from>
    <xdr:to>
      <xdr:col>12</xdr:col>
      <xdr:colOff>785812</xdr:colOff>
      <xdr:row>41</xdr:row>
      <xdr:rowOff>11906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I49"/>
  <sheetViews>
    <sheetView tabSelected="1" view="pageBreakPreview" topLeftCell="A16" zoomScale="80" zoomScaleSheetLayoutView="80" workbookViewId="0">
      <selection activeCell="S27" sqref="S27"/>
    </sheetView>
  </sheetViews>
  <sheetFormatPr defaultColWidth="9.1796875" defaultRowHeight="13"/>
  <cols>
    <col min="1" max="1" width="9.1796875" style="2"/>
    <col min="2" max="2" width="7.7265625" style="2" customWidth="1"/>
    <col min="3" max="3" width="1.54296875" style="2" bestFit="1" customWidth="1"/>
    <col min="4" max="7" width="7.453125" style="2" customWidth="1"/>
    <col min="8" max="9" width="10.1796875" style="2" customWidth="1"/>
    <col min="10" max="12" width="8.453125" style="2" customWidth="1"/>
    <col min="13" max="13" width="12.54296875" style="2" customWidth="1"/>
    <col min="14" max="16384" width="9.1796875" style="2"/>
  </cols>
  <sheetData>
    <row r="1" spans="1:26" ht="55.5" customHeight="1">
      <c r="A1" s="64" t="s">
        <v>21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6"/>
      <c r="N1" s="1"/>
    </row>
    <row r="2" spans="1:26" ht="41.25" customHeight="1">
      <c r="A2" s="67" t="s">
        <v>22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9"/>
      <c r="N2" s="1"/>
    </row>
    <row r="3" spans="1:26" s="1" customFormat="1" ht="8.25" customHeight="1" thickBot="1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5"/>
      <c r="O3" s="2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s="1" customFormat="1" ht="32.25" customHeight="1" thickTop="1">
      <c r="A4" s="7" t="s">
        <v>23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9"/>
      <c r="O4" s="2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22.5" customHeight="1">
      <c r="A5" s="43" t="s">
        <v>0</v>
      </c>
      <c r="B5" s="44"/>
      <c r="C5" s="44"/>
      <c r="D5" s="44"/>
      <c r="E5" s="70"/>
      <c r="F5" s="70"/>
      <c r="G5" s="70"/>
      <c r="H5" s="70"/>
      <c r="I5" s="70"/>
      <c r="J5" s="70"/>
      <c r="K5" s="70"/>
      <c r="L5" s="70"/>
      <c r="M5" s="71"/>
      <c r="N5" s="1"/>
    </row>
    <row r="6" spans="1:26" ht="21.75" customHeight="1">
      <c r="A6" s="45" t="s">
        <v>1</v>
      </c>
      <c r="B6" s="46"/>
      <c r="C6" s="47"/>
      <c r="D6" s="46"/>
      <c r="E6" s="70"/>
      <c r="F6" s="70"/>
      <c r="G6" s="70"/>
      <c r="H6" s="70"/>
      <c r="I6" s="70"/>
      <c r="J6" s="70"/>
      <c r="K6" s="70"/>
      <c r="L6" s="70"/>
      <c r="M6" s="71"/>
      <c r="N6" s="1"/>
    </row>
    <row r="7" spans="1:26" ht="21.75" customHeight="1">
      <c r="A7" s="48" t="s">
        <v>2</v>
      </c>
      <c r="B7" s="49"/>
      <c r="C7" s="49"/>
      <c r="D7" s="49"/>
      <c r="E7" s="72"/>
      <c r="F7" s="72"/>
      <c r="G7" s="72"/>
      <c r="H7" s="72"/>
      <c r="I7" s="72"/>
      <c r="J7" s="72"/>
      <c r="K7" s="72"/>
      <c r="L7" s="72"/>
      <c r="M7" s="73"/>
      <c r="N7" s="1"/>
    </row>
    <row r="8" spans="1:26" ht="21.75" customHeight="1">
      <c r="A8" s="41"/>
      <c r="B8" s="41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1"/>
    </row>
    <row r="9" spans="1:26" ht="8.5" customHeight="1">
      <c r="A9" s="42"/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1"/>
    </row>
    <row r="10" spans="1:26" s="11" customFormat="1" ht="26.25" customHeight="1">
      <c r="A10" s="50" t="s">
        <v>3</v>
      </c>
      <c r="B10" s="50"/>
      <c r="C10" s="50"/>
      <c r="D10" s="50"/>
      <c r="E10" s="74"/>
      <c r="F10" s="74"/>
      <c r="G10" s="74"/>
      <c r="H10" s="74"/>
      <c r="I10" s="50" t="s">
        <v>27</v>
      </c>
      <c r="J10" s="50"/>
      <c r="K10" s="78"/>
      <c r="L10" s="78"/>
      <c r="M10" s="78"/>
      <c r="N10" s="10"/>
    </row>
    <row r="11" spans="1:26" s="11" customFormat="1" ht="26.25" customHeight="1">
      <c r="A11" s="50" t="s">
        <v>4</v>
      </c>
      <c r="B11" s="50"/>
      <c r="C11" s="50"/>
      <c r="D11" s="50"/>
      <c r="E11" s="74"/>
      <c r="F11" s="74"/>
      <c r="G11" s="74"/>
      <c r="H11" s="74"/>
      <c r="I11" s="50" t="s">
        <v>28</v>
      </c>
      <c r="J11" s="50"/>
      <c r="K11" s="78"/>
      <c r="L11" s="78"/>
      <c r="M11" s="78"/>
      <c r="N11" s="10"/>
    </row>
    <row r="12" spans="1:26" s="11" customFormat="1" ht="26.25" customHeight="1">
      <c r="A12" s="50" t="s">
        <v>5</v>
      </c>
      <c r="B12" s="50"/>
      <c r="C12" s="50"/>
      <c r="D12" s="50"/>
      <c r="E12" s="75" t="s">
        <v>6</v>
      </c>
      <c r="F12" s="76"/>
      <c r="G12" s="76"/>
      <c r="H12" s="77"/>
      <c r="I12" s="50" t="s">
        <v>29</v>
      </c>
      <c r="J12" s="50"/>
      <c r="K12" s="78"/>
      <c r="L12" s="78"/>
      <c r="M12" s="78"/>
      <c r="N12" s="10"/>
    </row>
    <row r="13" spans="1:26" ht="36.75" customHeight="1">
      <c r="A13" s="36" t="s">
        <v>7</v>
      </c>
      <c r="B13" s="37"/>
      <c r="C13" s="37"/>
      <c r="D13" s="37"/>
      <c r="E13" s="79" t="s">
        <v>24</v>
      </c>
      <c r="F13" s="79"/>
      <c r="G13" s="62">
        <v>60</v>
      </c>
      <c r="H13" s="38" t="s">
        <v>25</v>
      </c>
      <c r="I13" s="80" t="s">
        <v>26</v>
      </c>
      <c r="J13" s="62">
        <v>40</v>
      </c>
      <c r="K13" s="39" t="s">
        <v>25</v>
      </c>
      <c r="L13" s="39"/>
      <c r="M13" s="40"/>
      <c r="N13" s="1"/>
    </row>
    <row r="14" spans="1:26" ht="36.75" customHeight="1">
      <c r="A14" s="51" t="s">
        <v>8</v>
      </c>
      <c r="B14" s="52"/>
      <c r="C14" s="52" t="s">
        <v>9</v>
      </c>
      <c r="D14" s="52"/>
      <c r="E14" s="52"/>
      <c r="F14" s="52"/>
      <c r="G14" s="52"/>
      <c r="H14" s="52" t="s">
        <v>10</v>
      </c>
      <c r="I14" s="52"/>
      <c r="J14" s="52" t="s">
        <v>32</v>
      </c>
      <c r="K14" s="52"/>
      <c r="L14" s="52" t="s">
        <v>11</v>
      </c>
      <c r="M14" s="57"/>
      <c r="N14" s="1"/>
      <c r="O14" s="2">
        <v>60</v>
      </c>
      <c r="P14" s="2">
        <v>40</v>
      </c>
    </row>
    <row r="15" spans="1:26" ht="21" customHeight="1">
      <c r="A15" s="51"/>
      <c r="B15" s="52"/>
      <c r="C15" s="52" t="s">
        <v>12</v>
      </c>
      <c r="D15" s="52"/>
      <c r="E15" s="52"/>
      <c r="F15" s="52" t="s">
        <v>13</v>
      </c>
      <c r="G15" s="52"/>
      <c r="H15" s="58" t="s">
        <v>14</v>
      </c>
      <c r="I15" s="58" t="s">
        <v>15</v>
      </c>
      <c r="J15" s="52"/>
      <c r="K15" s="52"/>
      <c r="L15" s="52"/>
      <c r="M15" s="57"/>
      <c r="N15" s="1"/>
    </row>
    <row r="16" spans="1:26" ht="21" customHeight="1">
      <c r="A16" s="51"/>
      <c r="B16" s="52"/>
      <c r="C16" s="52"/>
      <c r="D16" s="52"/>
      <c r="E16" s="52"/>
      <c r="F16" s="52"/>
      <c r="G16" s="52"/>
      <c r="H16" s="81">
        <f>G13</f>
        <v>60</v>
      </c>
      <c r="I16" s="81">
        <f>J13</f>
        <v>40</v>
      </c>
      <c r="J16" s="52"/>
      <c r="K16" s="52"/>
      <c r="L16" s="52"/>
      <c r="M16" s="57"/>
      <c r="N16" s="1"/>
    </row>
    <row r="17" spans="1:18" ht="27" customHeight="1">
      <c r="A17" s="53">
        <v>40</v>
      </c>
      <c r="B17" s="54"/>
      <c r="C17" s="59">
        <v>100</v>
      </c>
      <c r="D17" s="60"/>
      <c r="E17" s="61"/>
      <c r="F17" s="59">
        <v>100</v>
      </c>
      <c r="G17" s="61"/>
      <c r="H17" s="15">
        <f>C17*$H$16/100</f>
        <v>60</v>
      </c>
      <c r="I17" s="63">
        <f>F17*$I$16/100</f>
        <v>40</v>
      </c>
      <c r="J17" s="12">
        <f>SUM(H17:I17)</f>
        <v>100</v>
      </c>
      <c r="K17" s="14"/>
      <c r="L17" s="82">
        <v>100</v>
      </c>
      <c r="M17" s="83"/>
      <c r="N17" s="84" t="s">
        <v>30</v>
      </c>
      <c r="O17" s="84">
        <v>40</v>
      </c>
      <c r="P17" s="84">
        <v>20</v>
      </c>
      <c r="Q17" s="84">
        <v>10</v>
      </c>
      <c r="R17" s="84">
        <v>4.75</v>
      </c>
    </row>
    <row r="18" spans="1:18" ht="27" customHeight="1">
      <c r="A18" s="53">
        <v>20</v>
      </c>
      <c r="B18" s="54"/>
      <c r="C18" s="59">
        <v>95.35</v>
      </c>
      <c r="D18" s="60"/>
      <c r="E18" s="61"/>
      <c r="F18" s="59">
        <v>100</v>
      </c>
      <c r="G18" s="61"/>
      <c r="H18" s="15">
        <f>C18*$H$16/100</f>
        <v>57.21</v>
      </c>
      <c r="I18" s="63">
        <f>F18*$I$16/100</f>
        <v>40</v>
      </c>
      <c r="J18" s="12">
        <f>SUM(H18:I18)</f>
        <v>97.210000000000008</v>
      </c>
      <c r="K18" s="14"/>
      <c r="L18" s="82" t="s">
        <v>16</v>
      </c>
      <c r="M18" s="83"/>
      <c r="N18" s="84" t="s">
        <v>31</v>
      </c>
      <c r="O18" s="84">
        <v>100</v>
      </c>
      <c r="P18" s="84">
        <v>97.21</v>
      </c>
      <c r="Q18" s="84">
        <v>37.549999999999997</v>
      </c>
      <c r="R18" s="84">
        <v>6.14</v>
      </c>
    </row>
    <row r="19" spans="1:18" ht="27" customHeight="1">
      <c r="A19" s="53">
        <v>10</v>
      </c>
      <c r="B19" s="54"/>
      <c r="C19" s="59">
        <v>4.45</v>
      </c>
      <c r="D19" s="60"/>
      <c r="E19" s="61"/>
      <c r="F19" s="59">
        <v>87.19</v>
      </c>
      <c r="G19" s="61"/>
      <c r="H19" s="15">
        <f>C19*$H$16/100</f>
        <v>2.67</v>
      </c>
      <c r="I19" s="18">
        <f>F19*$I$16/100</f>
        <v>34.875999999999998</v>
      </c>
      <c r="J19" s="12">
        <f>SUM(H19:I19)</f>
        <v>37.545999999999999</v>
      </c>
      <c r="K19" s="14"/>
      <c r="L19" s="82" t="s">
        <v>17</v>
      </c>
      <c r="M19" s="83"/>
      <c r="N19" s="84" t="s">
        <v>33</v>
      </c>
      <c r="O19" s="84">
        <v>100</v>
      </c>
      <c r="P19" s="84">
        <v>95</v>
      </c>
      <c r="Q19" s="84">
        <v>25</v>
      </c>
      <c r="R19" s="84">
        <v>0</v>
      </c>
    </row>
    <row r="20" spans="1:18" ht="27" customHeight="1">
      <c r="A20" s="55">
        <v>4.75</v>
      </c>
      <c r="B20" s="56"/>
      <c r="C20" s="59">
        <v>1.74</v>
      </c>
      <c r="D20" s="60"/>
      <c r="E20" s="61"/>
      <c r="F20" s="59">
        <v>12.75</v>
      </c>
      <c r="G20" s="61"/>
      <c r="H20" s="18">
        <f>C20*$H$16/100</f>
        <v>1.044</v>
      </c>
      <c r="I20" s="18">
        <f>F20*$I$16/100</f>
        <v>5.0999999999999996</v>
      </c>
      <c r="J20" s="12">
        <f>SUM(H20:I20)</f>
        <v>6.1440000000000001</v>
      </c>
      <c r="K20" s="14"/>
      <c r="L20" s="82" t="s">
        <v>18</v>
      </c>
      <c r="M20" s="83"/>
      <c r="N20" s="84" t="s">
        <v>34</v>
      </c>
      <c r="O20" s="84">
        <v>100</v>
      </c>
      <c r="P20" s="84">
        <v>100</v>
      </c>
      <c r="Q20" s="84">
        <v>55</v>
      </c>
      <c r="R20" s="84">
        <v>10</v>
      </c>
    </row>
    <row r="21" spans="1:18" ht="27" customHeight="1">
      <c r="A21" s="19"/>
      <c r="B21" s="16"/>
      <c r="C21" s="12"/>
      <c r="D21" s="13"/>
      <c r="E21" s="14"/>
      <c r="F21" s="12"/>
      <c r="G21" s="14"/>
      <c r="H21" s="15"/>
      <c r="I21" s="15"/>
      <c r="J21" s="12"/>
      <c r="K21" s="14"/>
      <c r="L21" s="16"/>
      <c r="M21" s="17"/>
      <c r="N21" s="1"/>
    </row>
    <row r="22" spans="1:18" ht="12" customHeight="1">
      <c r="A22" s="20"/>
      <c r="B22" s="21"/>
      <c r="C22" s="21"/>
      <c r="D22" s="1"/>
      <c r="E22" s="1"/>
      <c r="F22" s="1"/>
      <c r="G22" s="1"/>
      <c r="H22" s="1"/>
      <c r="I22" s="1"/>
      <c r="J22" s="1"/>
      <c r="K22" s="1"/>
      <c r="L22" s="1"/>
      <c r="M22" s="22"/>
      <c r="N22" s="1"/>
    </row>
    <row r="23" spans="1:18" ht="12" customHeight="1">
      <c r="A23" s="20"/>
      <c r="B23" s="21"/>
      <c r="C23" s="21"/>
      <c r="D23" s="1"/>
      <c r="E23" s="1"/>
      <c r="F23" s="1"/>
      <c r="G23" s="1"/>
      <c r="H23" s="1"/>
      <c r="I23" s="1"/>
      <c r="J23" s="1"/>
      <c r="K23" s="1"/>
      <c r="L23" s="1"/>
      <c r="M23" s="22"/>
      <c r="N23" s="1"/>
    </row>
    <row r="24" spans="1:18" ht="12" customHeight="1">
      <c r="A24" s="20"/>
      <c r="B24" s="21"/>
      <c r="C24" s="21"/>
      <c r="D24" s="1"/>
      <c r="E24" s="1"/>
      <c r="F24" s="1"/>
      <c r="G24" s="1"/>
      <c r="H24" s="1"/>
      <c r="I24" s="1"/>
      <c r="J24" s="1"/>
      <c r="K24" s="1"/>
      <c r="L24" s="1"/>
      <c r="M24" s="22"/>
      <c r="N24" s="1"/>
    </row>
    <row r="25" spans="1:18" ht="12" customHeight="1">
      <c r="A25" s="20"/>
      <c r="B25" s="21"/>
      <c r="C25" s="21"/>
      <c r="D25" s="1"/>
      <c r="E25" s="1"/>
      <c r="F25" s="1"/>
      <c r="G25" s="1"/>
      <c r="H25" s="1"/>
      <c r="I25" s="1"/>
      <c r="J25" s="1"/>
      <c r="K25" s="1"/>
      <c r="L25" s="1"/>
      <c r="M25" s="22"/>
      <c r="N25" s="1"/>
    </row>
    <row r="26" spans="1:18" ht="12" customHeight="1">
      <c r="A26" s="20"/>
      <c r="B26" s="21"/>
      <c r="C26" s="21"/>
      <c r="D26" s="1"/>
      <c r="E26" s="1"/>
      <c r="F26" s="1"/>
      <c r="G26" s="1"/>
      <c r="H26" s="1"/>
      <c r="I26" s="1"/>
      <c r="J26" s="1"/>
      <c r="K26" s="1"/>
      <c r="L26" s="1"/>
      <c r="M26" s="22"/>
      <c r="N26" s="1"/>
    </row>
    <row r="27" spans="1:18" ht="12" customHeight="1">
      <c r="A27" s="20"/>
      <c r="B27" s="21"/>
      <c r="C27" s="21"/>
      <c r="D27" s="1"/>
      <c r="E27" s="1"/>
      <c r="F27" s="1"/>
      <c r="G27" s="1"/>
      <c r="H27" s="1"/>
      <c r="I27" s="1"/>
      <c r="J27" s="1"/>
      <c r="K27" s="1"/>
      <c r="L27" s="1"/>
      <c r="M27" s="22"/>
      <c r="N27" s="1"/>
    </row>
    <row r="28" spans="1:18" ht="12" customHeight="1">
      <c r="A28" s="20"/>
      <c r="B28" s="21"/>
      <c r="C28" s="21"/>
      <c r="D28" s="1"/>
      <c r="E28" s="1"/>
      <c r="F28" s="1"/>
      <c r="G28" s="1"/>
      <c r="H28" s="1"/>
      <c r="I28" s="1"/>
      <c r="J28" s="1"/>
      <c r="K28" s="1"/>
      <c r="L28" s="1"/>
      <c r="M28" s="22"/>
      <c r="N28" s="1"/>
    </row>
    <row r="29" spans="1:18" ht="12" customHeight="1">
      <c r="A29" s="20"/>
      <c r="B29" s="21"/>
      <c r="C29" s="21"/>
      <c r="D29" s="1"/>
      <c r="E29" s="1"/>
      <c r="F29" s="1"/>
      <c r="G29" s="1"/>
      <c r="H29" s="1"/>
      <c r="I29" s="1"/>
      <c r="J29" s="1"/>
      <c r="K29" s="1"/>
      <c r="L29" s="1"/>
      <c r="M29" s="22"/>
      <c r="N29" s="1"/>
    </row>
    <row r="30" spans="1:18" ht="12" customHeight="1">
      <c r="A30" s="20"/>
      <c r="B30" s="21"/>
      <c r="C30" s="21"/>
      <c r="D30" s="1"/>
      <c r="E30" s="1"/>
      <c r="F30" s="1"/>
      <c r="G30" s="1"/>
      <c r="H30" s="1"/>
      <c r="I30" s="1"/>
      <c r="J30" s="1"/>
      <c r="K30" s="1"/>
      <c r="L30" s="1"/>
      <c r="M30" s="22"/>
      <c r="N30" s="1"/>
    </row>
    <row r="31" spans="1:18" ht="12" customHeight="1">
      <c r="A31" s="20"/>
      <c r="B31" s="21"/>
      <c r="C31" s="21"/>
      <c r="D31" s="1"/>
      <c r="E31" s="1"/>
      <c r="F31" s="1"/>
      <c r="G31" s="1"/>
      <c r="H31" s="1"/>
      <c r="I31" s="1"/>
      <c r="J31" s="1"/>
      <c r="K31" s="1"/>
      <c r="L31" s="1"/>
      <c r="M31" s="22"/>
      <c r="N31" s="1"/>
    </row>
    <row r="32" spans="1:18" ht="12" customHeight="1">
      <c r="A32" s="20"/>
      <c r="B32" s="21"/>
      <c r="C32" s="21"/>
      <c r="D32" s="1"/>
      <c r="E32" s="1"/>
      <c r="F32" s="1"/>
      <c r="G32" s="1"/>
      <c r="H32" s="1"/>
      <c r="I32" s="1"/>
      <c r="J32" s="1"/>
      <c r="K32" s="1"/>
      <c r="L32" s="1"/>
      <c r="M32" s="22"/>
      <c r="N32" s="1"/>
    </row>
    <row r="33" spans="1:61" ht="12" customHeight="1">
      <c r="A33" s="20"/>
      <c r="B33" s="21"/>
      <c r="C33" s="21"/>
      <c r="D33" s="1"/>
      <c r="E33" s="1"/>
      <c r="F33" s="1"/>
      <c r="G33" s="1"/>
      <c r="H33" s="1"/>
      <c r="I33" s="1"/>
      <c r="J33" s="1"/>
      <c r="K33" s="1"/>
      <c r="L33" s="1"/>
      <c r="M33" s="22"/>
      <c r="N33" s="1"/>
    </row>
    <row r="34" spans="1:61" ht="12" customHeight="1">
      <c r="A34" s="20"/>
      <c r="B34" s="21"/>
      <c r="C34" s="21"/>
      <c r="D34" s="1"/>
      <c r="E34" s="1"/>
      <c r="F34" s="1"/>
      <c r="G34" s="1"/>
      <c r="H34" s="1"/>
      <c r="I34" s="1"/>
      <c r="J34" s="1"/>
      <c r="K34" s="1"/>
      <c r="L34" s="1"/>
      <c r="M34" s="22"/>
      <c r="N34" s="1"/>
    </row>
    <row r="35" spans="1:61" ht="12" customHeight="1">
      <c r="A35" s="20"/>
      <c r="B35" s="21"/>
      <c r="C35" s="21"/>
      <c r="D35" s="1"/>
      <c r="E35" s="1"/>
      <c r="F35" s="1"/>
      <c r="G35" s="1"/>
      <c r="H35" s="1"/>
      <c r="I35" s="1"/>
      <c r="J35" s="1"/>
      <c r="K35" s="1"/>
      <c r="L35" s="1"/>
      <c r="M35" s="22"/>
      <c r="N35" s="1"/>
    </row>
    <row r="36" spans="1:61" ht="12" customHeight="1">
      <c r="A36" s="20"/>
      <c r="B36" s="21"/>
      <c r="C36" s="21"/>
      <c r="D36" s="1"/>
      <c r="E36" s="1"/>
      <c r="F36" s="1"/>
      <c r="G36" s="1"/>
      <c r="H36" s="1"/>
      <c r="I36" s="1"/>
      <c r="J36" s="1"/>
      <c r="K36" s="1"/>
      <c r="L36" s="1"/>
      <c r="M36" s="22"/>
      <c r="N36" s="1"/>
    </row>
    <row r="37" spans="1:61" ht="12" customHeight="1">
      <c r="A37" s="20"/>
      <c r="B37" s="21"/>
      <c r="C37" s="21"/>
      <c r="D37" s="1"/>
      <c r="E37" s="1"/>
      <c r="F37" s="1"/>
      <c r="G37" s="1"/>
      <c r="H37" s="1"/>
      <c r="I37" s="1"/>
      <c r="J37" s="1"/>
      <c r="K37" s="1"/>
      <c r="L37" s="1"/>
      <c r="M37" s="22"/>
      <c r="N37" s="1"/>
    </row>
    <row r="38" spans="1:61" ht="12" customHeight="1">
      <c r="A38" s="20"/>
      <c r="B38" s="21"/>
      <c r="C38" s="21"/>
      <c r="D38" s="1"/>
      <c r="E38" s="1"/>
      <c r="F38" s="1"/>
      <c r="G38" s="1"/>
      <c r="H38" s="1"/>
      <c r="I38" s="1"/>
      <c r="J38" s="1"/>
      <c r="K38" s="1"/>
      <c r="L38" s="1"/>
      <c r="M38" s="22"/>
      <c r="N38" s="1"/>
    </row>
    <row r="39" spans="1:61" ht="12" customHeight="1">
      <c r="A39" s="20"/>
      <c r="B39" s="21"/>
      <c r="C39" s="21"/>
      <c r="D39" s="1"/>
      <c r="E39" s="1"/>
      <c r="F39" s="1"/>
      <c r="G39" s="1"/>
      <c r="H39" s="1"/>
      <c r="I39" s="1"/>
      <c r="J39" s="1"/>
      <c r="K39" s="1"/>
      <c r="L39" s="1"/>
      <c r="M39" s="22"/>
      <c r="N39" s="1"/>
    </row>
    <row r="40" spans="1:61" ht="12" customHeight="1">
      <c r="A40" s="20"/>
      <c r="B40" s="21"/>
      <c r="C40" s="21"/>
      <c r="D40" s="1"/>
      <c r="E40" s="1"/>
      <c r="F40" s="1"/>
      <c r="G40" s="1"/>
      <c r="H40" s="1"/>
      <c r="I40" s="1"/>
      <c r="J40" s="1"/>
      <c r="K40" s="1"/>
      <c r="L40" s="1"/>
      <c r="M40" s="22"/>
      <c r="N40" s="1"/>
    </row>
    <row r="41" spans="1:61" ht="19" customHeight="1">
      <c r="A41" s="20"/>
      <c r="B41" s="21"/>
      <c r="C41" s="21"/>
      <c r="D41" s="1"/>
      <c r="E41" s="1"/>
      <c r="F41" s="1"/>
      <c r="G41" s="1"/>
      <c r="H41" s="1"/>
      <c r="I41" s="1"/>
      <c r="J41" s="1"/>
      <c r="K41" s="1"/>
      <c r="L41" s="1"/>
      <c r="M41" s="22"/>
      <c r="N41" s="1"/>
    </row>
    <row r="42" spans="1:61" ht="19" customHeight="1">
      <c r="A42" s="20"/>
      <c r="B42" s="21"/>
      <c r="C42" s="21"/>
      <c r="D42" s="1"/>
      <c r="E42" s="1"/>
      <c r="F42" s="1"/>
      <c r="G42" s="1"/>
      <c r="H42" s="1"/>
      <c r="I42" s="1"/>
      <c r="J42" s="1"/>
      <c r="K42" s="1"/>
      <c r="L42" s="1"/>
      <c r="M42" s="22"/>
      <c r="N42" s="1"/>
    </row>
    <row r="43" spans="1:61" ht="12" customHeight="1">
      <c r="A43" s="20"/>
      <c r="B43" s="21"/>
      <c r="C43" s="21"/>
      <c r="D43" s="1"/>
      <c r="E43" s="1"/>
      <c r="F43" s="1"/>
      <c r="G43" s="1"/>
      <c r="H43" s="1"/>
      <c r="I43" s="1"/>
      <c r="J43" s="1"/>
      <c r="K43" s="1"/>
      <c r="L43" s="1"/>
      <c r="M43" s="22"/>
      <c r="N43" s="1"/>
    </row>
    <row r="44" spans="1:61" ht="12" customHeight="1">
      <c r="A44" s="20"/>
      <c r="B44" s="21"/>
      <c r="C44" s="21"/>
      <c r="D44" s="1"/>
      <c r="E44" s="1"/>
      <c r="F44" s="1"/>
      <c r="G44" s="1"/>
      <c r="H44" s="1"/>
      <c r="I44" s="1"/>
      <c r="J44" s="1"/>
      <c r="K44" s="1"/>
      <c r="L44" s="1"/>
      <c r="M44" s="22"/>
      <c r="N44" s="1"/>
    </row>
    <row r="45" spans="1:61" ht="12" customHeight="1">
      <c r="A45" s="20"/>
      <c r="B45" s="21"/>
      <c r="C45" s="21"/>
      <c r="D45" s="1"/>
      <c r="E45" s="1"/>
      <c r="F45" s="1"/>
      <c r="G45" s="1"/>
      <c r="H45" s="1"/>
      <c r="I45" s="1"/>
      <c r="J45" s="1"/>
      <c r="K45" s="1"/>
      <c r="L45" s="1"/>
      <c r="M45" s="22"/>
      <c r="N45" s="1"/>
    </row>
    <row r="46" spans="1:61" ht="12" customHeight="1">
      <c r="A46" s="20"/>
      <c r="B46" s="21"/>
      <c r="C46" s="21"/>
      <c r="D46" s="1"/>
      <c r="E46" s="1"/>
      <c r="F46" s="1"/>
      <c r="G46" s="1"/>
      <c r="H46" s="1"/>
      <c r="I46" s="1"/>
      <c r="J46" s="1"/>
      <c r="K46" s="1"/>
      <c r="L46" s="1"/>
      <c r="M46" s="22"/>
      <c r="N46" s="1"/>
    </row>
    <row r="47" spans="1:61" ht="15.75" customHeight="1">
      <c r="A47" s="23" t="s">
        <v>19</v>
      </c>
      <c r="B47" s="24"/>
      <c r="C47" s="24"/>
      <c r="D47" s="24"/>
      <c r="E47" s="24"/>
      <c r="F47" s="21"/>
      <c r="G47" s="21"/>
      <c r="H47" s="21"/>
      <c r="I47" s="21"/>
      <c r="J47" s="25" t="s">
        <v>20</v>
      </c>
      <c r="K47" s="25"/>
      <c r="L47" s="25"/>
      <c r="M47" s="26"/>
      <c r="N47" s="1"/>
    </row>
    <row r="48" spans="1:61" s="35" customFormat="1" ht="6" customHeight="1" thickBot="1">
      <c r="A48" s="27"/>
      <c r="B48" s="28"/>
      <c r="C48" s="29"/>
      <c r="D48" s="29"/>
      <c r="E48" s="29"/>
      <c r="F48" s="28"/>
      <c r="G48" s="28"/>
      <c r="H48" s="29"/>
      <c r="I48" s="30"/>
      <c r="J48" s="31"/>
      <c r="K48" s="31"/>
      <c r="L48" s="32"/>
      <c r="M48" s="33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  <c r="BF48" s="34"/>
      <c r="BG48" s="34"/>
      <c r="BH48" s="34"/>
      <c r="BI48" s="34"/>
    </row>
    <row r="49" ht="13.5" thickTop="1"/>
  </sheetData>
  <mergeCells count="61">
    <mergeCell ref="A48:B48"/>
    <mergeCell ref="F48:G48"/>
    <mergeCell ref="A8:M9"/>
    <mergeCell ref="A21:B21"/>
    <mergeCell ref="C21:E21"/>
    <mergeCell ref="F21:G21"/>
    <mergeCell ref="J21:K21"/>
    <mergeCell ref="L21:M21"/>
    <mergeCell ref="A47:E47"/>
    <mergeCell ref="J47:M47"/>
    <mergeCell ref="A19:B19"/>
    <mergeCell ref="C19:E19"/>
    <mergeCell ref="F19:G19"/>
    <mergeCell ref="J19:K19"/>
    <mergeCell ref="L19:M19"/>
    <mergeCell ref="A20:B20"/>
    <mergeCell ref="C20:E20"/>
    <mergeCell ref="F20:G20"/>
    <mergeCell ref="J20:K20"/>
    <mergeCell ref="L20:M20"/>
    <mergeCell ref="L17:M17"/>
    <mergeCell ref="A18:B18"/>
    <mergeCell ref="C18:E18"/>
    <mergeCell ref="F18:G18"/>
    <mergeCell ref="J18:K18"/>
    <mergeCell ref="L18:M18"/>
    <mergeCell ref="C15:E16"/>
    <mergeCell ref="F15:G16"/>
    <mergeCell ref="A17:B17"/>
    <mergeCell ref="C17:E17"/>
    <mergeCell ref="F17:G17"/>
    <mergeCell ref="J17:K17"/>
    <mergeCell ref="A13:D13"/>
    <mergeCell ref="E13:F13"/>
    <mergeCell ref="K13:L13"/>
    <mergeCell ref="A14:B16"/>
    <mergeCell ref="C14:G14"/>
    <mergeCell ref="H14:I14"/>
    <mergeCell ref="J14:K16"/>
    <mergeCell ref="L14:M16"/>
    <mergeCell ref="A11:D11"/>
    <mergeCell ref="E11:H11"/>
    <mergeCell ref="I11:J11"/>
    <mergeCell ref="K11:M11"/>
    <mergeCell ref="A12:D12"/>
    <mergeCell ref="E12:H12"/>
    <mergeCell ref="I12:J12"/>
    <mergeCell ref="K12:M12"/>
    <mergeCell ref="E6:M6"/>
    <mergeCell ref="A7:D7"/>
    <mergeCell ref="E7:M7"/>
    <mergeCell ref="A10:D10"/>
    <mergeCell ref="E10:H10"/>
    <mergeCell ref="I10:J10"/>
    <mergeCell ref="K10:M10"/>
    <mergeCell ref="A1:M1"/>
    <mergeCell ref="A2:M2"/>
    <mergeCell ref="A3:M3"/>
    <mergeCell ref="A4:M4"/>
    <mergeCell ref="A5:D5"/>
    <mergeCell ref="E5:M5"/>
  </mergeCells>
  <printOptions horizontalCentered="1"/>
  <pageMargins left="0.31496062992125984" right="0.11811023622047245" top="0.27559055118110237" bottom="0.15748031496062992" header="0.15748031496062992" footer="0.15748031496062992"/>
  <pageSetup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Combinded 20mm+10mm</vt:lpstr>
      <vt:lpstr>'Combinded 20mm+10mm'!Print_Area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2026-01-02T20:46:12Z</dcterms:created>
  <dcterms:modified xsi:type="dcterms:W3CDTF">2026-01-02T21:13:30Z</dcterms:modified>
</cp:coreProperties>
</file>